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AD's" sheetId="1" r:id="rId1"/>
    <sheet name="MIA Tranfer" sheetId="2" r:id="rId2"/>
    <sheet name="Miami Transfers" sheetId="3" r:id="rId3"/>
    <sheet name="Fort Lauderdale" sheetId="4" r:id="rId4"/>
    <sheet name="Boca Raton" sheetId="5" r:id="rId5"/>
    <sheet name="Palm Beach" sheetId="6" r:id="rId6"/>
    <sheet name="Naples" sheetId="7" r:id="rId7"/>
    <sheet name="Key Largo" sheetId="8" r:id="rId8"/>
    <sheet name="Key West" sheetId="9" r:id="rId9"/>
    <sheet name="Orlando" sheetId="10" r:id="rId10"/>
  </sheets>
  <calcPr calcId="144525"/>
</workbook>
</file>

<file path=xl/calcChain.xml><?xml version="1.0" encoding="utf-8"?>
<calcChain xmlns="http://schemas.openxmlformats.org/spreadsheetml/2006/main">
  <c r="E5" i="10" l="1"/>
  <c r="D5" i="10"/>
  <c r="C5" i="10"/>
  <c r="F5" i="10" s="1"/>
  <c r="E4" i="10"/>
  <c r="D4" i="10"/>
  <c r="C4" i="10"/>
  <c r="F4" i="10" s="1"/>
  <c r="E3" i="10"/>
  <c r="D3" i="10"/>
  <c r="C3" i="10"/>
  <c r="F3" i="10" s="1"/>
  <c r="E2" i="10"/>
  <c r="D2" i="10"/>
  <c r="C2" i="10"/>
  <c r="F2" i="10" s="1"/>
  <c r="E5" i="9"/>
  <c r="D5" i="9"/>
  <c r="C5" i="9"/>
  <c r="F5" i="9" s="1"/>
  <c r="E4" i="9"/>
  <c r="D4" i="9"/>
  <c r="C4" i="9"/>
  <c r="F4" i="9" s="1"/>
  <c r="E3" i="9"/>
  <c r="D3" i="9"/>
  <c r="C3" i="9"/>
  <c r="F3" i="9" s="1"/>
  <c r="E2" i="9"/>
  <c r="D2" i="9"/>
  <c r="C2" i="9"/>
  <c r="F2" i="9" s="1"/>
  <c r="E5" i="8"/>
  <c r="D5" i="8"/>
  <c r="C5" i="8"/>
  <c r="F5" i="8" s="1"/>
  <c r="E4" i="8"/>
  <c r="D4" i="8"/>
  <c r="C4" i="8"/>
  <c r="F4" i="8" s="1"/>
  <c r="E3" i="8"/>
  <c r="D3" i="8"/>
  <c r="C3" i="8"/>
  <c r="F3" i="8" s="1"/>
  <c r="E2" i="8"/>
  <c r="D2" i="8"/>
  <c r="C2" i="8"/>
  <c r="F2" i="8" s="1"/>
  <c r="E5" i="7"/>
  <c r="D5" i="7"/>
  <c r="C5" i="7"/>
  <c r="E4" i="7"/>
  <c r="D4" i="7"/>
  <c r="C4" i="7"/>
  <c r="F4" i="7" s="1"/>
  <c r="E3" i="7"/>
  <c r="D3" i="7"/>
  <c r="C3" i="7"/>
  <c r="F3" i="7" s="1"/>
  <c r="E2" i="7"/>
  <c r="D2" i="7"/>
  <c r="C2" i="7"/>
  <c r="F2" i="7" s="1"/>
  <c r="E5" i="6"/>
  <c r="D5" i="6"/>
  <c r="C5" i="6"/>
  <c r="F5" i="6" s="1"/>
  <c r="E4" i="6"/>
  <c r="D4" i="6"/>
  <c r="C4" i="6"/>
  <c r="F4" i="6" s="1"/>
  <c r="E3" i="6"/>
  <c r="D3" i="6"/>
  <c r="C3" i="6"/>
  <c r="F3" i="6" s="1"/>
  <c r="E2" i="6"/>
  <c r="D2" i="6"/>
  <c r="C2" i="6"/>
  <c r="F2" i="6" s="1"/>
  <c r="E5" i="5"/>
  <c r="D5" i="5"/>
  <c r="C5" i="5"/>
  <c r="F5" i="5" s="1"/>
  <c r="E4" i="5"/>
  <c r="D4" i="5"/>
  <c r="C4" i="5"/>
  <c r="F4" i="5" s="1"/>
  <c r="E3" i="5"/>
  <c r="D3" i="5"/>
  <c r="C3" i="5"/>
  <c r="F3" i="5" s="1"/>
  <c r="E2" i="5"/>
  <c r="D2" i="5"/>
  <c r="C2" i="5"/>
  <c r="F2" i="5" s="1"/>
  <c r="E5" i="4"/>
  <c r="D5" i="4"/>
  <c r="C5" i="4"/>
  <c r="F5" i="4" s="1"/>
  <c r="E4" i="4"/>
  <c r="D4" i="4"/>
  <c r="C4" i="4"/>
  <c r="F4" i="4" s="1"/>
  <c r="E3" i="4"/>
  <c r="D3" i="4"/>
  <c r="C3" i="4"/>
  <c r="E2" i="4"/>
  <c r="D2" i="4"/>
  <c r="C2" i="4"/>
  <c r="F2" i="4" s="1"/>
  <c r="F5" i="3"/>
  <c r="F4" i="3"/>
  <c r="F3" i="3"/>
  <c r="F2" i="3"/>
  <c r="E5" i="3"/>
  <c r="D5" i="3"/>
  <c r="C5" i="3"/>
  <c r="E4" i="3"/>
  <c r="D4" i="3"/>
  <c r="C4" i="3"/>
  <c r="E3" i="3"/>
  <c r="D3" i="3"/>
  <c r="C3" i="3"/>
  <c r="E2" i="3"/>
  <c r="D2" i="3"/>
  <c r="C2" i="3"/>
  <c r="H5" i="2"/>
  <c r="H4" i="2"/>
  <c r="H3" i="2"/>
  <c r="H2" i="2"/>
  <c r="E5" i="2"/>
  <c r="D5" i="2"/>
  <c r="C5" i="2"/>
  <c r="E4" i="2"/>
  <c r="D4" i="2"/>
  <c r="C4" i="2"/>
  <c r="E3" i="2"/>
  <c r="D3" i="2"/>
  <c r="C3" i="2"/>
  <c r="E2" i="2"/>
  <c r="D2" i="2"/>
  <c r="C2" i="2"/>
  <c r="E5" i="1"/>
  <c r="D5" i="1"/>
  <c r="C5" i="1"/>
  <c r="F5" i="1" s="1"/>
  <c r="E4" i="1"/>
  <c r="D4" i="1"/>
  <c r="C4" i="1"/>
  <c r="F4" i="1" s="1"/>
  <c r="E3" i="1"/>
  <c r="D3" i="1"/>
  <c r="C3" i="1"/>
  <c r="F3" i="1" s="1"/>
  <c r="F2" i="1"/>
  <c r="E2" i="1"/>
  <c r="D2" i="1"/>
  <c r="C2" i="1"/>
  <c r="F5" i="7" l="1"/>
  <c r="F3" i="4"/>
</calcChain>
</file>

<file path=xl/sharedStrings.xml><?xml version="1.0" encoding="utf-8"?>
<sst xmlns="http://schemas.openxmlformats.org/spreadsheetml/2006/main" count="103" uniqueCount="13">
  <si>
    <t>Vehicle</t>
  </si>
  <si>
    <t>4 Pax Sedan</t>
  </si>
  <si>
    <t>6 Pax SUV</t>
  </si>
  <si>
    <t>4 Pax BMW 750Li</t>
  </si>
  <si>
    <t>6 Pax Escalade</t>
  </si>
  <si>
    <t>Base</t>
  </si>
  <si>
    <t>Gratuity 20%</t>
  </si>
  <si>
    <t>STC 10%</t>
  </si>
  <si>
    <t>Affiliate Discount %20</t>
  </si>
  <si>
    <t>Grand Total</t>
  </si>
  <si>
    <t>Airport Fee</t>
  </si>
  <si>
    <t>Parking</t>
  </si>
  <si>
    <t>Add $29.00 For international Flights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</si>
</sst>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_-[$$-409]* #,##0.00_ ;_-[$$-409]* \-#,##0.00\ ;_-[$$-409]* &quot;-&quot;??_ ;_-@_ 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8" fontId="0" fillId="0" borderId="0" xfId="0" applyNumberFormat="1"/>
    <xf numFmtId="0" fontId="1" fillId="0" borderId="0" xfId="0" applyFont="1" applyAlignment="1">
      <alignment horizontal="center"/>
    </xf>
    <xf numFmtId="168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A6" sqref="A6"/>
    </sheetView>
  </sheetViews>
  <sheetFormatPr baseColWidth="10" defaultRowHeight="15" x14ac:dyDescent="0.25"/>
  <cols>
    <col min="1" max="1" width="19.28515625" customWidth="1"/>
    <col min="3" max="3" width="15" customWidth="1"/>
    <col min="4" max="4" width="10.140625" customWidth="1"/>
    <col min="5" max="5" width="24.85546875" customWidth="1"/>
    <col min="6" max="6" width="14.28515625" customWidth="1"/>
  </cols>
  <sheetData>
    <row r="1" spans="1:6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t="s">
        <v>1</v>
      </c>
      <c r="B2" s="3">
        <v>55</v>
      </c>
      <c r="C2" s="3">
        <f>B2*0.2</f>
        <v>11</v>
      </c>
      <c r="D2" s="3">
        <f>B2*0.1</f>
        <v>5.5</v>
      </c>
      <c r="E2" s="3">
        <f>B2*-0.2</f>
        <v>-11</v>
      </c>
      <c r="F2" s="3">
        <f>B2+C2+D2+E2</f>
        <v>60.5</v>
      </c>
    </row>
    <row r="3" spans="1:6" x14ac:dyDescent="0.25">
      <c r="A3" t="s">
        <v>2</v>
      </c>
      <c r="B3" s="3">
        <v>65</v>
      </c>
      <c r="C3" s="3">
        <f t="shared" ref="C3:C5" si="0">B3*0.2</f>
        <v>13</v>
      </c>
      <c r="D3" s="3">
        <f t="shared" ref="D3:D5" si="1">B3*0.1</f>
        <v>6.5</v>
      </c>
      <c r="E3" s="3">
        <f t="shared" ref="E3:E5" si="2">B3*-0.2</f>
        <v>-13</v>
      </c>
      <c r="F3" s="3">
        <f t="shared" ref="F3:F5" si="3">B3+C3+D3+E3</f>
        <v>71.5</v>
      </c>
    </row>
    <row r="4" spans="1:6" x14ac:dyDescent="0.25">
      <c r="A4" t="s">
        <v>3</v>
      </c>
      <c r="B4" s="3">
        <v>75</v>
      </c>
      <c r="C4" s="3">
        <f t="shared" si="0"/>
        <v>15</v>
      </c>
      <c r="D4" s="3">
        <f t="shared" si="1"/>
        <v>7.5</v>
      </c>
      <c r="E4" s="3">
        <f t="shared" si="2"/>
        <v>-15</v>
      </c>
      <c r="F4" s="3">
        <f t="shared" si="3"/>
        <v>82.5</v>
      </c>
    </row>
    <row r="5" spans="1:6" x14ac:dyDescent="0.25">
      <c r="A5" t="s">
        <v>4</v>
      </c>
      <c r="B5" s="3">
        <v>75</v>
      </c>
      <c r="C5" s="3">
        <f t="shared" si="0"/>
        <v>15</v>
      </c>
      <c r="D5" s="3">
        <f t="shared" si="1"/>
        <v>7.5</v>
      </c>
      <c r="E5" s="3">
        <f t="shared" si="2"/>
        <v>-15</v>
      </c>
      <c r="F5" s="3">
        <f t="shared" si="3"/>
        <v>82.5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2" sqref="F2"/>
    </sheetView>
  </sheetViews>
  <sheetFormatPr baseColWidth="10" defaultRowHeight="15" x14ac:dyDescent="0.25"/>
  <cols>
    <col min="3" max="3" width="15" customWidth="1"/>
    <col min="5" max="5" width="25.7109375" bestFit="1" customWidth="1"/>
    <col min="6" max="6" width="14.7109375" customWidth="1"/>
  </cols>
  <sheetData>
    <row r="1" spans="1:6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t="s">
        <v>1</v>
      </c>
      <c r="B2" s="3">
        <v>450</v>
      </c>
      <c r="C2" s="3">
        <f>B2*0.2</f>
        <v>90</v>
      </c>
      <c r="D2" s="3">
        <f>B2*0.1</f>
        <v>45</v>
      </c>
      <c r="E2" s="3">
        <f>B2*-0.2</f>
        <v>-90</v>
      </c>
      <c r="F2" s="3">
        <f>B2+C2+D2+E2</f>
        <v>495</v>
      </c>
    </row>
    <row r="3" spans="1:6" x14ac:dyDescent="0.25">
      <c r="A3" t="s">
        <v>2</v>
      </c>
      <c r="B3" s="3">
        <v>500</v>
      </c>
      <c r="C3" s="3">
        <f t="shared" ref="C3:C5" si="0">B3*0.2</f>
        <v>100</v>
      </c>
      <c r="D3" s="3">
        <f t="shared" ref="D3:D5" si="1">B3*0.1</f>
        <v>50</v>
      </c>
      <c r="E3" s="3">
        <f t="shared" ref="E3:E5" si="2">B3*-0.2</f>
        <v>-100</v>
      </c>
      <c r="F3" s="3">
        <f t="shared" ref="F3:F5" si="3">B3+C3+D3+E3</f>
        <v>550</v>
      </c>
    </row>
    <row r="4" spans="1:6" x14ac:dyDescent="0.25">
      <c r="A4" t="s">
        <v>3</v>
      </c>
      <c r="B4" s="3">
        <v>530</v>
      </c>
      <c r="C4" s="3">
        <f t="shared" si="0"/>
        <v>106</v>
      </c>
      <c r="D4" s="3">
        <f t="shared" si="1"/>
        <v>53</v>
      </c>
      <c r="E4" s="3">
        <f t="shared" si="2"/>
        <v>-106</v>
      </c>
      <c r="F4" s="3">
        <f t="shared" si="3"/>
        <v>583</v>
      </c>
    </row>
    <row r="5" spans="1:6" x14ac:dyDescent="0.25">
      <c r="A5" t="s">
        <v>4</v>
      </c>
      <c r="B5" s="3">
        <v>530</v>
      </c>
      <c r="C5" s="3">
        <f t="shared" si="0"/>
        <v>106</v>
      </c>
      <c r="D5" s="3">
        <f t="shared" si="1"/>
        <v>53</v>
      </c>
      <c r="E5" s="3">
        <f t="shared" si="2"/>
        <v>-106</v>
      </c>
      <c r="F5" s="3">
        <f t="shared" si="3"/>
        <v>583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H6" sqref="H6"/>
    </sheetView>
  </sheetViews>
  <sheetFormatPr baseColWidth="10" defaultRowHeight="15" x14ac:dyDescent="0.25"/>
  <cols>
    <col min="2" max="2" width="8.5703125" customWidth="1"/>
    <col min="3" max="3" width="15" customWidth="1"/>
    <col min="5" max="5" width="25.7109375" customWidth="1"/>
    <col min="6" max="6" width="13.140625" customWidth="1"/>
  </cols>
  <sheetData>
    <row r="1" spans="1:8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10</v>
      </c>
      <c r="G1" s="2" t="s">
        <v>11</v>
      </c>
      <c r="H1" s="2" t="s">
        <v>9</v>
      </c>
    </row>
    <row r="2" spans="1:8" x14ac:dyDescent="0.25">
      <c r="A2" t="s">
        <v>1</v>
      </c>
      <c r="B2" s="3">
        <v>65</v>
      </c>
      <c r="C2" s="3">
        <f>B2*0.2</f>
        <v>13</v>
      </c>
      <c r="D2" s="3">
        <f>B2*0.1</f>
        <v>6.5</v>
      </c>
      <c r="E2" s="3">
        <f>B2*-0.2</f>
        <v>-13</v>
      </c>
      <c r="F2" s="1">
        <v>3</v>
      </c>
      <c r="G2" s="1">
        <v>5</v>
      </c>
      <c r="H2" s="3">
        <f>B2+C2+D2+E2+F2+G2</f>
        <v>79.5</v>
      </c>
    </row>
    <row r="3" spans="1:8" x14ac:dyDescent="0.25">
      <c r="A3" t="s">
        <v>2</v>
      </c>
      <c r="B3" s="3">
        <v>75</v>
      </c>
      <c r="C3" s="3">
        <f t="shared" ref="C3:C5" si="0">B3*0.2</f>
        <v>15</v>
      </c>
      <c r="D3" s="3">
        <f t="shared" ref="D3:D5" si="1">B3*0.1</f>
        <v>7.5</v>
      </c>
      <c r="E3" s="3">
        <f t="shared" ref="E3:E5" si="2">B3*-0.2</f>
        <v>-15</v>
      </c>
      <c r="F3" s="1">
        <v>3</v>
      </c>
      <c r="G3" s="1">
        <v>5</v>
      </c>
      <c r="H3" s="3">
        <f t="shared" ref="H3:H5" si="3">B3+C3+D3+E3+F3+G3</f>
        <v>90.5</v>
      </c>
    </row>
    <row r="4" spans="1:8" x14ac:dyDescent="0.25">
      <c r="A4" t="s">
        <v>3</v>
      </c>
      <c r="B4" s="3">
        <v>90</v>
      </c>
      <c r="C4" s="3">
        <f t="shared" si="0"/>
        <v>18</v>
      </c>
      <c r="D4" s="3">
        <f t="shared" si="1"/>
        <v>9</v>
      </c>
      <c r="E4" s="3">
        <f t="shared" si="2"/>
        <v>-18</v>
      </c>
      <c r="F4" s="1">
        <v>3</v>
      </c>
      <c r="G4" s="1">
        <v>5</v>
      </c>
      <c r="H4" s="3">
        <f t="shared" si="3"/>
        <v>107</v>
      </c>
    </row>
    <row r="5" spans="1:8" x14ac:dyDescent="0.25">
      <c r="A5" t="s">
        <v>4</v>
      </c>
      <c r="B5" s="3">
        <v>90</v>
      </c>
      <c r="C5" s="3">
        <f t="shared" si="0"/>
        <v>18</v>
      </c>
      <c r="D5" s="3">
        <f t="shared" si="1"/>
        <v>9</v>
      </c>
      <c r="E5" s="3">
        <f t="shared" si="2"/>
        <v>-18</v>
      </c>
      <c r="F5" s="1">
        <v>3</v>
      </c>
      <c r="G5" s="1">
        <v>5</v>
      </c>
      <c r="H5" s="3">
        <f t="shared" si="3"/>
        <v>107</v>
      </c>
    </row>
    <row r="7" spans="1:8" x14ac:dyDescent="0.25">
      <c r="A7" s="4" t="s">
        <v>12</v>
      </c>
      <c r="B7" s="4"/>
      <c r="C7" s="4"/>
    </row>
  </sheetData>
  <mergeCells count="1">
    <mergeCell ref="A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9" sqref="E19"/>
    </sheetView>
  </sheetViews>
  <sheetFormatPr baseColWidth="10" defaultRowHeight="15" x14ac:dyDescent="0.25"/>
  <cols>
    <col min="2" max="2" width="8.28515625" customWidth="1"/>
    <col min="3" max="3" width="14.5703125" customWidth="1"/>
    <col min="5" max="5" width="24.85546875" customWidth="1"/>
    <col min="6" max="6" width="13.7109375" customWidth="1"/>
  </cols>
  <sheetData>
    <row r="1" spans="1:6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t="s">
        <v>1</v>
      </c>
      <c r="B2" s="3">
        <v>65</v>
      </c>
      <c r="C2" s="3">
        <f>B2*0.2</f>
        <v>13</v>
      </c>
      <c r="D2" s="3">
        <f>B2*0.1</f>
        <v>6.5</v>
      </c>
      <c r="E2" s="3">
        <f>B2*-0.2</f>
        <v>-13</v>
      </c>
      <c r="F2" s="3">
        <f>B2+C2+D2+E2</f>
        <v>71.5</v>
      </c>
    </row>
    <row r="3" spans="1:6" x14ac:dyDescent="0.25">
      <c r="A3" t="s">
        <v>2</v>
      </c>
      <c r="B3" s="3">
        <v>75</v>
      </c>
      <c r="C3" s="3">
        <f t="shared" ref="C3:C5" si="0">B3*0.2</f>
        <v>15</v>
      </c>
      <c r="D3" s="3">
        <f t="shared" ref="D3:D5" si="1">B3*0.1</f>
        <v>7.5</v>
      </c>
      <c r="E3" s="3">
        <f t="shared" ref="E3:E5" si="2">B3*-0.2</f>
        <v>-15</v>
      </c>
      <c r="F3" s="3">
        <f t="shared" ref="F3:F5" si="3">B3+C3+D3+E3</f>
        <v>82.5</v>
      </c>
    </row>
    <row r="4" spans="1:6" x14ac:dyDescent="0.25">
      <c r="A4" t="s">
        <v>3</v>
      </c>
      <c r="B4" s="3">
        <v>90</v>
      </c>
      <c r="C4" s="3">
        <f t="shared" si="0"/>
        <v>18</v>
      </c>
      <c r="D4" s="3">
        <f t="shared" si="1"/>
        <v>9</v>
      </c>
      <c r="E4" s="3">
        <f t="shared" si="2"/>
        <v>-18</v>
      </c>
      <c r="F4" s="3">
        <f t="shared" si="3"/>
        <v>99</v>
      </c>
    </row>
    <row r="5" spans="1:6" x14ac:dyDescent="0.25">
      <c r="A5" t="s">
        <v>4</v>
      </c>
      <c r="B5" s="3">
        <v>90</v>
      </c>
      <c r="C5" s="3">
        <f t="shared" si="0"/>
        <v>18</v>
      </c>
      <c r="D5" s="3">
        <f t="shared" si="1"/>
        <v>9</v>
      </c>
      <c r="E5" s="3">
        <f t="shared" si="2"/>
        <v>-18</v>
      </c>
      <c r="F5" s="3">
        <f t="shared" si="3"/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baseColWidth="10" defaultRowHeight="15" x14ac:dyDescent="0.25"/>
  <cols>
    <col min="3" max="3" width="15.7109375" customWidth="1"/>
    <col min="5" max="5" width="25" customWidth="1"/>
    <col min="6" max="6" width="14.42578125" customWidth="1"/>
  </cols>
  <sheetData>
    <row r="1" spans="1:6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t="s">
        <v>1</v>
      </c>
      <c r="B2" s="3">
        <v>90</v>
      </c>
      <c r="C2" s="3">
        <f>B2*0.2</f>
        <v>18</v>
      </c>
      <c r="D2" s="3">
        <f>B2*0.1</f>
        <v>9</v>
      </c>
      <c r="E2" s="3">
        <f>B2*-0.2</f>
        <v>-18</v>
      </c>
      <c r="F2" s="3">
        <f>B2+C2+D2+E2</f>
        <v>99</v>
      </c>
    </row>
    <row r="3" spans="1:6" x14ac:dyDescent="0.25">
      <c r="A3" t="s">
        <v>2</v>
      </c>
      <c r="B3" s="3">
        <v>100</v>
      </c>
      <c r="C3" s="3">
        <f t="shared" ref="C3:C5" si="0">B3*0.2</f>
        <v>20</v>
      </c>
      <c r="D3" s="3">
        <f t="shared" ref="D3:D5" si="1">B3*0.1</f>
        <v>10</v>
      </c>
      <c r="E3" s="3">
        <f t="shared" ref="E3:E5" si="2">B3*-0.2</f>
        <v>-20</v>
      </c>
      <c r="F3" s="3">
        <f t="shared" ref="F3:F5" si="3">B3+C3+D3+E3</f>
        <v>110</v>
      </c>
    </row>
    <row r="4" spans="1:6" x14ac:dyDescent="0.25">
      <c r="A4" t="s">
        <v>3</v>
      </c>
      <c r="B4" s="3">
        <v>115</v>
      </c>
      <c r="C4" s="3">
        <f t="shared" si="0"/>
        <v>23</v>
      </c>
      <c r="D4" s="3">
        <f t="shared" si="1"/>
        <v>11.5</v>
      </c>
      <c r="E4" s="3">
        <f t="shared" si="2"/>
        <v>-23</v>
      </c>
      <c r="F4" s="3">
        <f t="shared" si="3"/>
        <v>126.5</v>
      </c>
    </row>
    <row r="5" spans="1:6" x14ac:dyDescent="0.25">
      <c r="A5" t="s">
        <v>4</v>
      </c>
      <c r="B5" s="3">
        <v>115</v>
      </c>
      <c r="C5" s="3">
        <f t="shared" si="0"/>
        <v>23</v>
      </c>
      <c r="D5" s="3">
        <f t="shared" si="1"/>
        <v>11.5</v>
      </c>
      <c r="E5" s="3">
        <f t="shared" si="2"/>
        <v>-23</v>
      </c>
      <c r="F5" s="3">
        <f t="shared" si="3"/>
        <v>126.5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1" sqref="E11"/>
    </sheetView>
  </sheetViews>
  <sheetFormatPr baseColWidth="10" defaultRowHeight="15" x14ac:dyDescent="0.25"/>
  <cols>
    <col min="3" max="3" width="15" customWidth="1"/>
    <col min="5" max="5" width="25.28515625" customWidth="1"/>
    <col min="6" max="6" width="14" customWidth="1"/>
  </cols>
  <sheetData>
    <row r="1" spans="1:6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t="s">
        <v>1</v>
      </c>
      <c r="B2" s="3">
        <v>125</v>
      </c>
      <c r="C2" s="3">
        <f>B2*0.2</f>
        <v>25</v>
      </c>
      <c r="D2" s="3">
        <f>B2*0.1</f>
        <v>12.5</v>
      </c>
      <c r="E2" s="3">
        <f>B2*-0.2</f>
        <v>-25</v>
      </c>
      <c r="F2" s="3">
        <f>B2+C2+D2+E2</f>
        <v>137.5</v>
      </c>
    </row>
    <row r="3" spans="1:6" x14ac:dyDescent="0.25">
      <c r="A3" t="s">
        <v>2</v>
      </c>
      <c r="B3" s="3">
        <v>140</v>
      </c>
      <c r="C3" s="3">
        <f t="shared" ref="C3:C5" si="0">B3*0.2</f>
        <v>28</v>
      </c>
      <c r="D3" s="3">
        <f t="shared" ref="D3:D5" si="1">B3*0.1</f>
        <v>14</v>
      </c>
      <c r="E3" s="3">
        <f t="shared" ref="E3:E5" si="2">B3*-0.2</f>
        <v>-28</v>
      </c>
      <c r="F3" s="3">
        <f t="shared" ref="F3:F5" si="3">B3+C3+D3+E3</f>
        <v>154</v>
      </c>
    </row>
    <row r="4" spans="1:6" x14ac:dyDescent="0.25">
      <c r="A4" t="s">
        <v>3</v>
      </c>
      <c r="B4" s="3">
        <v>160</v>
      </c>
      <c r="C4" s="3">
        <f t="shared" si="0"/>
        <v>32</v>
      </c>
      <c r="D4" s="3">
        <f t="shared" si="1"/>
        <v>16</v>
      </c>
      <c r="E4" s="3">
        <f t="shared" si="2"/>
        <v>-32</v>
      </c>
      <c r="F4" s="3">
        <f t="shared" si="3"/>
        <v>176</v>
      </c>
    </row>
    <row r="5" spans="1:6" x14ac:dyDescent="0.25">
      <c r="A5" t="s">
        <v>4</v>
      </c>
      <c r="B5" s="3">
        <v>160</v>
      </c>
      <c r="C5" s="3">
        <f t="shared" si="0"/>
        <v>32</v>
      </c>
      <c r="D5" s="3">
        <f t="shared" si="1"/>
        <v>16</v>
      </c>
      <c r="E5" s="3">
        <f t="shared" si="2"/>
        <v>-32</v>
      </c>
      <c r="F5" s="3">
        <f t="shared" si="3"/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baseColWidth="10" defaultRowHeight="15" x14ac:dyDescent="0.25"/>
  <cols>
    <col min="1" max="1" width="16.28515625" customWidth="1"/>
    <col min="2" max="2" width="9.140625" customWidth="1"/>
    <col min="3" max="3" width="15.5703125" customWidth="1"/>
    <col min="6" max="6" width="14.140625" customWidth="1"/>
  </cols>
  <sheetData>
    <row r="1" spans="1:6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t="s">
        <v>1</v>
      </c>
      <c r="B2" s="3">
        <v>160</v>
      </c>
      <c r="C2" s="3">
        <f>B2*0.2</f>
        <v>32</v>
      </c>
      <c r="D2" s="3">
        <f>B2*0.1</f>
        <v>16</v>
      </c>
      <c r="E2" s="3">
        <f>B2*-0.2</f>
        <v>-32</v>
      </c>
      <c r="F2" s="3">
        <f>B2+C2+D2+E2</f>
        <v>176</v>
      </c>
    </row>
    <row r="3" spans="1:6" x14ac:dyDescent="0.25">
      <c r="A3" t="s">
        <v>2</v>
      </c>
      <c r="B3" s="3">
        <v>175</v>
      </c>
      <c r="C3" s="3">
        <f t="shared" ref="C3:C5" si="0">B3*0.2</f>
        <v>35</v>
      </c>
      <c r="D3" s="3">
        <f t="shared" ref="D3:D5" si="1">B3*0.1</f>
        <v>17.5</v>
      </c>
      <c r="E3" s="3">
        <f t="shared" ref="E3:E5" si="2">B3*-0.2</f>
        <v>-35</v>
      </c>
      <c r="F3" s="3">
        <f t="shared" ref="F3:F5" si="3">B3+C3+D3+E3</f>
        <v>192.5</v>
      </c>
    </row>
    <row r="4" spans="1:6" x14ac:dyDescent="0.25">
      <c r="A4" t="s">
        <v>3</v>
      </c>
      <c r="B4" s="3">
        <v>195</v>
      </c>
      <c r="C4" s="3">
        <f t="shared" si="0"/>
        <v>39</v>
      </c>
      <c r="D4" s="3">
        <f t="shared" si="1"/>
        <v>19.5</v>
      </c>
      <c r="E4" s="3">
        <f t="shared" si="2"/>
        <v>-39</v>
      </c>
      <c r="F4" s="3">
        <f t="shared" si="3"/>
        <v>214.5</v>
      </c>
    </row>
    <row r="5" spans="1:6" x14ac:dyDescent="0.25">
      <c r="A5" t="s">
        <v>4</v>
      </c>
      <c r="B5" s="3">
        <v>195</v>
      </c>
      <c r="C5" s="3">
        <f t="shared" si="0"/>
        <v>39</v>
      </c>
      <c r="D5" s="3">
        <f t="shared" si="1"/>
        <v>19.5</v>
      </c>
      <c r="E5" s="3">
        <f t="shared" si="2"/>
        <v>-39</v>
      </c>
      <c r="F5" s="3">
        <f t="shared" si="3"/>
        <v>214.5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baseColWidth="10" defaultRowHeight="15" x14ac:dyDescent="0.25"/>
  <cols>
    <col min="3" max="3" width="14.85546875" customWidth="1"/>
    <col min="5" max="5" width="24.7109375" customWidth="1"/>
    <col min="6" max="6" width="14.85546875" customWidth="1"/>
  </cols>
  <sheetData>
    <row r="1" spans="1:6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t="s">
        <v>1</v>
      </c>
      <c r="B2" s="3">
        <v>250</v>
      </c>
      <c r="C2" s="3">
        <f>B2*0.2</f>
        <v>50</v>
      </c>
      <c r="D2" s="3">
        <f>B2*0.1</f>
        <v>25</v>
      </c>
      <c r="E2" s="3">
        <f>B2*-0.2</f>
        <v>-50</v>
      </c>
      <c r="F2" s="3">
        <f>B2+C2+D2+E2</f>
        <v>275</v>
      </c>
    </row>
    <row r="3" spans="1:6" x14ac:dyDescent="0.25">
      <c r="A3" t="s">
        <v>2</v>
      </c>
      <c r="B3" s="3">
        <v>275</v>
      </c>
      <c r="C3" s="3">
        <f t="shared" ref="C3:C5" si="0">B3*0.2</f>
        <v>55</v>
      </c>
      <c r="D3" s="3">
        <f t="shared" ref="D3:D5" si="1">B3*0.1</f>
        <v>27.5</v>
      </c>
      <c r="E3" s="3">
        <f t="shared" ref="E3:E5" si="2">B3*-0.2</f>
        <v>-55</v>
      </c>
      <c r="F3" s="3">
        <f t="shared" ref="F3:F5" si="3">B3+C3+D3+E3</f>
        <v>302.5</v>
      </c>
    </row>
    <row r="4" spans="1:6" x14ac:dyDescent="0.25">
      <c r="A4" t="s">
        <v>3</v>
      </c>
      <c r="B4" s="3">
        <v>300</v>
      </c>
      <c r="C4" s="3">
        <f t="shared" si="0"/>
        <v>60</v>
      </c>
      <c r="D4" s="3">
        <f t="shared" si="1"/>
        <v>30</v>
      </c>
      <c r="E4" s="3">
        <f t="shared" si="2"/>
        <v>-60</v>
      </c>
      <c r="F4" s="3">
        <f t="shared" si="3"/>
        <v>330</v>
      </c>
    </row>
    <row r="5" spans="1:6" x14ac:dyDescent="0.25">
      <c r="A5" t="s">
        <v>4</v>
      </c>
      <c r="B5" s="3">
        <v>300</v>
      </c>
      <c r="C5" s="3">
        <f t="shared" si="0"/>
        <v>60</v>
      </c>
      <c r="D5" s="3">
        <f t="shared" si="1"/>
        <v>30</v>
      </c>
      <c r="E5" s="3">
        <f t="shared" si="2"/>
        <v>-60</v>
      </c>
      <c r="F5" s="3">
        <f t="shared" si="3"/>
        <v>330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baseColWidth="10" defaultRowHeight="15" x14ac:dyDescent="0.25"/>
  <cols>
    <col min="3" max="3" width="17.28515625" customWidth="1"/>
    <col min="5" max="5" width="25.28515625" customWidth="1"/>
    <col min="6" max="6" width="15.42578125" customWidth="1"/>
  </cols>
  <sheetData>
    <row r="1" spans="1:6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t="s">
        <v>1</v>
      </c>
      <c r="B2" s="3">
        <v>160</v>
      </c>
      <c r="C2" s="3">
        <f>B2*0.2</f>
        <v>32</v>
      </c>
      <c r="D2" s="3">
        <f>B2*0.1</f>
        <v>16</v>
      </c>
      <c r="E2" s="3">
        <f>B2*-0.2</f>
        <v>-32</v>
      </c>
      <c r="F2" s="3">
        <f>B2+C2+D2+E2</f>
        <v>176</v>
      </c>
    </row>
    <row r="3" spans="1:6" x14ac:dyDescent="0.25">
      <c r="A3" t="s">
        <v>2</v>
      </c>
      <c r="B3" s="3">
        <v>175</v>
      </c>
      <c r="C3" s="3">
        <f t="shared" ref="C3:C5" si="0">B3*0.2</f>
        <v>35</v>
      </c>
      <c r="D3" s="3">
        <f t="shared" ref="D3:D5" si="1">B3*0.1</f>
        <v>17.5</v>
      </c>
      <c r="E3" s="3">
        <f t="shared" ref="E3:E5" si="2">B3*-0.2</f>
        <v>-35</v>
      </c>
      <c r="F3" s="3">
        <f t="shared" ref="F3:F5" si="3">B3+C3+D3+E3</f>
        <v>192.5</v>
      </c>
    </row>
    <row r="4" spans="1:6" x14ac:dyDescent="0.25">
      <c r="A4" t="s">
        <v>3</v>
      </c>
      <c r="B4" s="3">
        <v>195</v>
      </c>
      <c r="C4" s="3">
        <f t="shared" si="0"/>
        <v>39</v>
      </c>
      <c r="D4" s="3">
        <f t="shared" si="1"/>
        <v>19.5</v>
      </c>
      <c r="E4" s="3">
        <f t="shared" si="2"/>
        <v>-39</v>
      </c>
      <c r="F4" s="3">
        <f t="shared" si="3"/>
        <v>214.5</v>
      </c>
    </row>
    <row r="5" spans="1:6" x14ac:dyDescent="0.25">
      <c r="A5" t="s">
        <v>4</v>
      </c>
      <c r="B5" s="3">
        <v>195</v>
      </c>
      <c r="C5" s="3">
        <f t="shared" si="0"/>
        <v>39</v>
      </c>
      <c r="D5" s="3">
        <f t="shared" si="1"/>
        <v>19.5</v>
      </c>
      <c r="E5" s="3">
        <f t="shared" si="2"/>
        <v>-39</v>
      </c>
      <c r="F5" s="3">
        <f t="shared" si="3"/>
        <v>214.5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baseColWidth="10" defaultRowHeight="15" x14ac:dyDescent="0.25"/>
  <cols>
    <col min="3" max="3" width="15" customWidth="1"/>
    <col min="5" max="5" width="25.5703125" customWidth="1"/>
    <col min="6" max="6" width="14.7109375" customWidth="1"/>
  </cols>
  <sheetData>
    <row r="1" spans="1:6" ht="18.75" x14ac:dyDescent="0.3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t="s">
        <v>1</v>
      </c>
      <c r="B2" s="3">
        <v>425</v>
      </c>
      <c r="C2" s="3">
        <f>B2*0.2</f>
        <v>85</v>
      </c>
      <c r="D2" s="3">
        <f>B2*0.1</f>
        <v>42.5</v>
      </c>
      <c r="E2" s="3">
        <f>B2*-0.2</f>
        <v>-85</v>
      </c>
      <c r="F2" s="3">
        <f>B2+C2+D2+E2</f>
        <v>467.5</v>
      </c>
    </row>
    <row r="3" spans="1:6" x14ac:dyDescent="0.25">
      <c r="A3" t="s">
        <v>2</v>
      </c>
      <c r="B3" s="3">
        <v>475</v>
      </c>
      <c r="C3" s="3">
        <f t="shared" ref="C3:C5" si="0">B3*0.2</f>
        <v>95</v>
      </c>
      <c r="D3" s="3">
        <f t="shared" ref="D3:D5" si="1">B3*0.1</f>
        <v>47.5</v>
      </c>
      <c r="E3" s="3">
        <f t="shared" ref="E3:E5" si="2">B3*-0.2</f>
        <v>-95</v>
      </c>
      <c r="F3" s="3">
        <f t="shared" ref="F3:F5" si="3">B3+C3+D3+E3</f>
        <v>522.5</v>
      </c>
    </row>
    <row r="4" spans="1:6" x14ac:dyDescent="0.25">
      <c r="A4" t="s">
        <v>3</v>
      </c>
      <c r="B4" s="3">
        <v>500</v>
      </c>
      <c r="C4" s="3">
        <f t="shared" si="0"/>
        <v>100</v>
      </c>
      <c r="D4" s="3">
        <f t="shared" si="1"/>
        <v>50</v>
      </c>
      <c r="E4" s="3">
        <f t="shared" si="2"/>
        <v>-100</v>
      </c>
      <c r="F4" s="3">
        <f t="shared" si="3"/>
        <v>550</v>
      </c>
    </row>
    <row r="5" spans="1:6" x14ac:dyDescent="0.25">
      <c r="A5" t="s">
        <v>4</v>
      </c>
      <c r="B5" s="3">
        <v>500</v>
      </c>
      <c r="C5" s="3">
        <f t="shared" si="0"/>
        <v>100</v>
      </c>
      <c r="D5" s="3">
        <f t="shared" si="1"/>
        <v>50</v>
      </c>
      <c r="E5" s="3">
        <f t="shared" si="2"/>
        <v>-100</v>
      </c>
      <c r="F5" s="3">
        <f t="shared" si="3"/>
        <v>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AD's</vt:lpstr>
      <vt:lpstr>MIA Tranfer</vt:lpstr>
      <vt:lpstr>Miami Transfers</vt:lpstr>
      <vt:lpstr>Fort Lauderdale</vt:lpstr>
      <vt:lpstr>Boca Raton</vt:lpstr>
      <vt:lpstr>Palm Beach</vt:lpstr>
      <vt:lpstr>Naples</vt:lpstr>
      <vt:lpstr>Key Largo</vt:lpstr>
      <vt:lpstr>Key West</vt:lpstr>
      <vt:lpstr>Orlando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Megatron</dc:creator>
  <cp:lastModifiedBy>Megatron</cp:lastModifiedBy>
  <dcterms:created xsi:type="dcterms:W3CDTF">2011-08-16T02:09:23Z</dcterms:created>
  <dcterms:modified xsi:type="dcterms:W3CDTF">2011-08-16T04:40:45Z</dcterms:modified>
</cp:coreProperties>
</file>